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Лист1!$A$1:$T$38</definedName>
  </definedNames>
  <calcPr calcId="124519"/>
</workbook>
</file>

<file path=xl/calcChain.xml><?xml version="1.0" encoding="utf-8"?>
<calcChain xmlns="http://schemas.openxmlformats.org/spreadsheetml/2006/main">
  <c r="G14" i="1"/>
  <c r="G15"/>
  <c r="G16"/>
  <c r="G17"/>
  <c r="G18"/>
  <c r="G19"/>
  <c r="G20"/>
  <c r="G21"/>
  <c r="G22"/>
  <c r="G23"/>
  <c r="G13" l="1"/>
</calcChain>
</file>

<file path=xl/sharedStrings.xml><?xml version="1.0" encoding="utf-8"?>
<sst xmlns="http://schemas.openxmlformats.org/spreadsheetml/2006/main" count="91" uniqueCount="67">
  <si>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</si>
  <si>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</si>
  <si>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</si>
  <si>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</si>
  <si>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</si>
  <si>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</si>
  <si>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</si>
  <si>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</si>
  <si>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</si>
  <si>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</si>
  <si>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</si>
  <si>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</si>
  <si>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Директор _______________________________________ Кодасбаев А.Т.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</si>
  <si>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</si>
  <si>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</si>
  <si>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</si>
  <si>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изделия медицинского назначения:</t>
    </r>
  </si>
  <si>
    <t>штука</t>
  </si>
  <si>
    <t>Итоги/ Победитель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</si>
  <si>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</si>
  <si>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</si>
  <si>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</si>
  <si>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</si>
  <si>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Цена, тенге</t>
  </si>
  <si>
    <t>29 мая 2017г.</t>
  </si>
  <si>
    <t>№П-20</t>
  </si>
  <si>
    <t>наконечник желтый 200мкл</t>
  </si>
  <si>
    <t xml:space="preserve">наконечник желтый 200мкл в упаковке 1000шт. </t>
  </si>
  <si>
    <t>упаковка</t>
  </si>
  <si>
    <t>наконечник голубой 1000мкл</t>
  </si>
  <si>
    <t>наконечник голубой 1000мкл в упаковке 500шт.</t>
  </si>
  <si>
    <t>трахестамическая трубка с манжетой</t>
  </si>
  <si>
    <t>кабель датчика давления</t>
  </si>
  <si>
    <t>кабель датчика давления, для проведения инвазивного мониторинга артериального давления и измерения ЦВД у кардиохирургических больных - 14 штифт</t>
  </si>
  <si>
    <t xml:space="preserve">скальпель №15 </t>
  </si>
  <si>
    <t>состоят из пластиковой ручки и сменного лезвия. Лезвие изготовлено из прочной нержавеющей стали</t>
  </si>
  <si>
    <t>скальпель №11</t>
  </si>
  <si>
    <t>кювета реакционная</t>
  </si>
  <si>
    <t>для биохимического анализатора BS-200, в упаковке 1000 штук по 10 секций</t>
  </si>
  <si>
    <t>лампа галогеновая</t>
  </si>
  <si>
    <t>для биохимического анализатора BS-200</t>
  </si>
  <si>
    <t>пропофол</t>
  </si>
  <si>
    <t>эмульсия для внутривенного введения, 10 мг/мл 50 мл</t>
  </si>
  <si>
    <t>флакон</t>
  </si>
  <si>
    <t>пантопразол</t>
  </si>
  <si>
    <t>порошок для приготовления раствора для инъекций 40 мг</t>
  </si>
  <si>
    <t xml:space="preserve">норэпинефрин </t>
  </si>
  <si>
    <t>раствор для инъекций 20мг/мл</t>
  </si>
  <si>
    <t>ТОО "Глобал Медикал"</t>
  </si>
  <si>
    <t>ТОО "ТрансСнабЛогистика"</t>
  </si>
  <si>
    <t>ТОО "StarService"</t>
  </si>
  <si>
    <t>ТОО "Damu Medical"</t>
  </si>
  <si>
    <t>ТОО "Медкор"</t>
  </si>
  <si>
    <t>ТОО "Motoshop"</t>
  </si>
  <si>
    <t>ИП "Тренченко Т.П.</t>
  </si>
  <si>
    <t>ТОО "Алма-Мед"</t>
  </si>
  <si>
    <t>ТОО "SM Global.kz"</t>
  </si>
  <si>
    <t>ТОО "LabTest Diagnostics"</t>
  </si>
  <si>
    <t>ТОО "Fortis Pai"</t>
  </si>
  <si>
    <t>ТОО "Aimed"</t>
  </si>
  <si>
    <t>закуп не состоялся                           пп.2 п.114</t>
  </si>
  <si>
    <t xml:space="preserve">закуп не состоялся </t>
  </si>
  <si>
    <t>г.Алматы, ул. Каблукова, д.97, кв.15</t>
  </si>
  <si>
    <t>г.Алматы, ул. Алгабасская, 2А</t>
  </si>
  <si>
    <t>г.Алматы, ул.Пятницкого,52</t>
  </si>
  <si>
    <t>г.Алматы, мкр. Рахат, ул. А.Аскарова, 40</t>
  </si>
  <si>
    <t>г.Алматы, ул. Земнухова 19А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</si>
</sst>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4"/>
  <sheetViews>
    <sheetView tabSelected="1" view="pageBreakPreview" topLeftCell="A8" zoomScale="85" zoomScaleNormal="85" zoomScaleSheetLayoutView="85" zoomScalePageLayoutView="85" workbookViewId="0">
      <selection activeCell="R13" sqref="R13"/>
    </sheetView>
  </sheetViews>
  <sheetFormatPr defaultRowHeight="15"/>
  <cols>
    <col min="1" max="1" width="4.85546875" style="6" customWidth="1"/>
    <col min="2" max="2" width="11.140625" style="6" customWidth="1"/>
    <col min="3" max="3" width="19.7109375" style="6" customWidth="1"/>
    <col min="4" max="4" width="10.42578125" style="6" customWidth="1"/>
    <col min="5" max="5" width="11.42578125" style="6" customWidth="1"/>
    <col min="6" max="6" width="11.140625" style="6" customWidth="1"/>
    <col min="7" max="7" width="9.85546875" style="6" customWidth="1"/>
    <col min="8" max="8" width="10.85546875" style="6" customWidth="1"/>
    <col min="9" max="9" width="12.7109375" style="6" customWidth="1"/>
    <col min="10" max="10" width="10" style="6" customWidth="1"/>
    <col min="11" max="11" width="9.85546875" style="6" customWidth="1"/>
    <col min="12" max="12" width="8" style="6" customWidth="1"/>
    <col min="13" max="13" width="9.140625" style="6" customWidth="1"/>
    <col min="14" max="14" width="9.85546875" style="6" customWidth="1"/>
    <col min="15" max="15" width="8.7109375" style="6" customWidth="1"/>
    <col min="16" max="16" width="9.7109375" style="6" customWidth="1"/>
    <col min="17" max="17" width="10.42578125" style="6" customWidth="1"/>
    <col min="18" max="18" width="10.140625" style="6" customWidth="1"/>
    <col min="19" max="19" width="10.42578125" style="6" customWidth="1"/>
    <col min="20" max="20" width="14" style="6" customWidth="1"/>
    <col min="21" max="16384" width="9.140625" style="6"/>
  </cols>
  <sheetData>
    <row r="1" spans="1:22" ht="15.7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>
      <c r="E2" s="28"/>
      <c r="G2" s="28"/>
      <c r="J2" s="12" t="s">
        <v>25</v>
      </c>
      <c r="T2" s="28"/>
      <c r="U2" s="28"/>
      <c r="V2" s="28"/>
    </row>
    <row r="3" spans="1:22">
      <c r="A3" s="15"/>
      <c r="B3" s="4"/>
      <c r="C3" s="5"/>
    </row>
    <row r="4" spans="1:22" ht="15.75">
      <c r="A4" s="1" t="s">
        <v>3</v>
      </c>
      <c r="G4" s="1" t="s">
        <v>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7"/>
    </row>
    <row r="5" spans="1:22" ht="15.75">
      <c r="A5" s="1" t="s">
        <v>5</v>
      </c>
      <c r="P5" s="49" t="s">
        <v>24</v>
      </c>
      <c r="Q5" s="49"/>
      <c r="R5" s="49"/>
      <c r="S5" s="49"/>
      <c r="T5" s="49"/>
    </row>
    <row r="6" spans="1:22">
      <c r="A6" s="2"/>
      <c r="B6" s="3"/>
      <c r="C6" s="16"/>
      <c r="D6" s="16"/>
      <c r="E6" s="16"/>
      <c r="F6" s="16"/>
      <c r="G6" s="16"/>
    </row>
    <row r="7" spans="1:22">
      <c r="A7" s="47" t="s">
        <v>16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2" ht="9" customHeight="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2" ht="27" customHeight="1">
      <c r="A10" s="48" t="s">
        <v>15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2" ht="30" customHeight="1">
      <c r="A11" s="8"/>
      <c r="B11" s="9"/>
      <c r="C11" s="9"/>
      <c r="D11" s="9"/>
      <c r="E11" s="9"/>
      <c r="F11" s="9"/>
      <c r="G11" s="9"/>
      <c r="H11" s="51" t="s">
        <v>11</v>
      </c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3"/>
      <c r="U11" s="15"/>
    </row>
    <row r="12" spans="1:22" ht="51" customHeight="1">
      <c r="A12" s="7" t="s">
        <v>1</v>
      </c>
      <c r="B12" s="11" t="s">
        <v>9</v>
      </c>
      <c r="C12" s="11" t="s">
        <v>2</v>
      </c>
      <c r="D12" s="7" t="s">
        <v>10</v>
      </c>
      <c r="E12" s="7" t="s">
        <v>6</v>
      </c>
      <c r="F12" s="11" t="s">
        <v>7</v>
      </c>
      <c r="G12" s="10" t="s">
        <v>8</v>
      </c>
      <c r="H12" s="10" t="s">
        <v>48</v>
      </c>
      <c r="I12" s="10" t="s">
        <v>49</v>
      </c>
      <c r="J12" s="10" t="s">
        <v>50</v>
      </c>
      <c r="K12" s="10" t="s">
        <v>51</v>
      </c>
      <c r="L12" s="10" t="s">
        <v>52</v>
      </c>
      <c r="M12" s="10" t="s">
        <v>53</v>
      </c>
      <c r="N12" s="10" t="s">
        <v>54</v>
      </c>
      <c r="O12" s="10" t="s">
        <v>55</v>
      </c>
      <c r="P12" s="10" t="s">
        <v>56</v>
      </c>
      <c r="Q12" s="10" t="s">
        <v>57</v>
      </c>
      <c r="R12" s="10" t="s">
        <v>58</v>
      </c>
      <c r="S12" s="10" t="s">
        <v>59</v>
      </c>
      <c r="T12" s="11" t="s">
        <v>18</v>
      </c>
    </row>
    <row r="13" spans="1:22" ht="96" customHeight="1">
      <c r="A13" s="7">
        <v>1</v>
      </c>
      <c r="B13" s="30" t="s">
        <v>26</v>
      </c>
      <c r="C13" s="30" t="s">
        <v>27</v>
      </c>
      <c r="D13" s="30" t="s">
        <v>28</v>
      </c>
      <c r="E13" s="31">
        <v>10</v>
      </c>
      <c r="F13" s="59">
        <v>11600</v>
      </c>
      <c r="G13" s="34">
        <f>E13*F13</f>
        <v>116000</v>
      </c>
      <c r="H13" s="34"/>
      <c r="I13" s="34"/>
      <c r="J13" s="36">
        <v>15500</v>
      </c>
      <c r="K13" s="34"/>
      <c r="L13" s="34"/>
      <c r="M13" s="34"/>
      <c r="N13" s="34">
        <v>80000</v>
      </c>
      <c r="O13" s="34">
        <v>30000</v>
      </c>
      <c r="P13" s="34"/>
      <c r="Q13" s="34">
        <v>70000</v>
      </c>
      <c r="R13" s="34">
        <v>45000</v>
      </c>
      <c r="S13" s="34">
        <v>26850</v>
      </c>
      <c r="T13" s="10" t="s">
        <v>50</v>
      </c>
    </row>
    <row r="14" spans="1:22" ht="96" customHeight="1">
      <c r="A14" s="7">
        <v>2</v>
      </c>
      <c r="B14" s="30" t="s">
        <v>29</v>
      </c>
      <c r="C14" s="30" t="s">
        <v>30</v>
      </c>
      <c r="D14" s="30" t="s">
        <v>28</v>
      </c>
      <c r="E14" s="31">
        <v>60</v>
      </c>
      <c r="F14" s="59">
        <v>8200</v>
      </c>
      <c r="G14" s="34">
        <f t="shared" ref="G14:G23" si="0">E14*F14</f>
        <v>492000</v>
      </c>
      <c r="H14" s="34">
        <v>420000</v>
      </c>
      <c r="I14" s="34"/>
      <c r="J14" s="34">
        <v>180000</v>
      </c>
      <c r="K14" s="34"/>
      <c r="L14" s="34"/>
      <c r="M14" s="34"/>
      <c r="N14" s="34">
        <v>400020</v>
      </c>
      <c r="O14" s="34">
        <v>168000</v>
      </c>
      <c r="P14" s="34"/>
      <c r="Q14" s="34">
        <v>420000</v>
      </c>
      <c r="R14" s="34">
        <v>270000</v>
      </c>
      <c r="S14" s="36">
        <v>123900</v>
      </c>
      <c r="T14" s="10" t="s">
        <v>59</v>
      </c>
    </row>
    <row r="15" spans="1:22" ht="96" customHeight="1">
      <c r="A15" s="7">
        <v>3</v>
      </c>
      <c r="B15" s="30" t="s">
        <v>31</v>
      </c>
      <c r="C15" s="30" t="s">
        <v>31</v>
      </c>
      <c r="D15" s="30" t="s">
        <v>17</v>
      </c>
      <c r="E15" s="31">
        <v>300</v>
      </c>
      <c r="F15" s="59">
        <v>4800</v>
      </c>
      <c r="G15" s="34">
        <f t="shared" si="0"/>
        <v>1440000</v>
      </c>
      <c r="H15" s="34"/>
      <c r="I15" s="34"/>
      <c r="J15" s="34"/>
      <c r="K15" s="34">
        <v>1195200</v>
      </c>
      <c r="L15" s="34"/>
      <c r="M15" s="34"/>
      <c r="N15" s="34"/>
      <c r="O15" s="36">
        <v>414000</v>
      </c>
      <c r="P15" s="34">
        <v>1332300</v>
      </c>
      <c r="Q15" s="34"/>
      <c r="R15" s="34"/>
      <c r="S15" s="34"/>
      <c r="T15" s="10" t="s">
        <v>55</v>
      </c>
    </row>
    <row r="16" spans="1:22" ht="96" customHeight="1">
      <c r="A16" s="7">
        <v>4</v>
      </c>
      <c r="B16" s="30" t="s">
        <v>32</v>
      </c>
      <c r="C16" s="30" t="s">
        <v>33</v>
      </c>
      <c r="D16" s="30" t="s">
        <v>17</v>
      </c>
      <c r="E16" s="31">
        <v>8</v>
      </c>
      <c r="F16" s="59">
        <v>173000</v>
      </c>
      <c r="G16" s="34">
        <f t="shared" si="0"/>
        <v>1384000</v>
      </c>
      <c r="H16" s="34"/>
      <c r="I16" s="34"/>
      <c r="J16" s="34"/>
      <c r="K16" s="34"/>
      <c r="L16" s="36">
        <v>1382400</v>
      </c>
      <c r="M16" s="34">
        <v>1383200</v>
      </c>
      <c r="N16" s="34"/>
      <c r="O16" s="34"/>
      <c r="P16" s="34"/>
      <c r="Q16" s="34"/>
      <c r="R16" s="34"/>
      <c r="S16" s="34"/>
      <c r="T16" s="10" t="s">
        <v>52</v>
      </c>
    </row>
    <row r="17" spans="1:21" ht="96" customHeight="1">
      <c r="A17" s="7">
        <v>5</v>
      </c>
      <c r="B17" s="30" t="s">
        <v>34</v>
      </c>
      <c r="C17" s="30" t="s">
        <v>35</v>
      </c>
      <c r="D17" s="30" t="s">
        <v>17</v>
      </c>
      <c r="E17" s="31">
        <v>300</v>
      </c>
      <c r="F17" s="59">
        <v>110</v>
      </c>
      <c r="G17" s="34">
        <f t="shared" si="0"/>
        <v>33000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>
        <v>23820</v>
      </c>
      <c r="T17" s="10" t="s">
        <v>60</v>
      </c>
    </row>
    <row r="18" spans="1:21" ht="96" customHeight="1">
      <c r="A18" s="7">
        <v>6</v>
      </c>
      <c r="B18" s="30" t="s">
        <v>36</v>
      </c>
      <c r="C18" s="30" t="s">
        <v>35</v>
      </c>
      <c r="D18" s="30" t="s">
        <v>17</v>
      </c>
      <c r="E18" s="31">
        <v>300</v>
      </c>
      <c r="F18" s="59">
        <v>110</v>
      </c>
      <c r="G18" s="34">
        <f t="shared" si="0"/>
        <v>33000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>
        <v>22500</v>
      </c>
      <c r="T18" s="10" t="s">
        <v>60</v>
      </c>
    </row>
    <row r="19" spans="1:21" ht="96" customHeight="1">
      <c r="A19" s="7">
        <v>7</v>
      </c>
      <c r="B19" s="30" t="s">
        <v>37</v>
      </c>
      <c r="C19" s="30" t="s">
        <v>38</v>
      </c>
      <c r="D19" s="30" t="s">
        <v>28</v>
      </c>
      <c r="E19" s="31">
        <v>8</v>
      </c>
      <c r="F19" s="59">
        <v>280000</v>
      </c>
      <c r="G19" s="34">
        <f t="shared" si="0"/>
        <v>2240000</v>
      </c>
      <c r="H19" s="34">
        <v>2160000</v>
      </c>
      <c r="I19" s="34">
        <v>2216000</v>
      </c>
      <c r="J19" s="34"/>
      <c r="K19" s="34"/>
      <c r="L19" s="34"/>
      <c r="M19" s="34"/>
      <c r="N19" s="34"/>
      <c r="O19" s="34">
        <v>2000000</v>
      </c>
      <c r="P19" s="34"/>
      <c r="Q19" s="36">
        <v>1840000</v>
      </c>
      <c r="R19" s="34">
        <v>2000000</v>
      </c>
      <c r="S19" s="34">
        <v>2208800</v>
      </c>
      <c r="T19" s="10" t="s">
        <v>57</v>
      </c>
    </row>
    <row r="20" spans="1:21" ht="96" customHeight="1">
      <c r="A20" s="7">
        <v>8</v>
      </c>
      <c r="B20" s="30" t="s">
        <v>39</v>
      </c>
      <c r="C20" s="30" t="s">
        <v>40</v>
      </c>
      <c r="D20" s="60" t="s">
        <v>17</v>
      </c>
      <c r="E20" s="61">
        <v>3</v>
      </c>
      <c r="F20" s="62">
        <v>100000</v>
      </c>
      <c r="G20" s="34">
        <f t="shared" si="0"/>
        <v>300000</v>
      </c>
      <c r="H20" s="34">
        <v>270000</v>
      </c>
      <c r="I20" s="34">
        <v>288000</v>
      </c>
      <c r="J20" s="34"/>
      <c r="K20" s="34"/>
      <c r="L20" s="34"/>
      <c r="M20" s="34"/>
      <c r="N20" s="34"/>
      <c r="O20" s="34"/>
      <c r="P20" s="34"/>
      <c r="Q20" s="36">
        <v>240000</v>
      </c>
      <c r="R20" s="34">
        <v>270000</v>
      </c>
      <c r="S20" s="34"/>
      <c r="T20" s="10" t="s">
        <v>57</v>
      </c>
    </row>
    <row r="21" spans="1:21" ht="96" customHeight="1">
      <c r="A21" s="7">
        <v>9</v>
      </c>
      <c r="B21" s="30" t="s">
        <v>41</v>
      </c>
      <c r="C21" s="30" t="s">
        <v>42</v>
      </c>
      <c r="D21" s="60" t="s">
        <v>43</v>
      </c>
      <c r="E21" s="61">
        <v>50</v>
      </c>
      <c r="F21" s="62">
        <v>931.14</v>
      </c>
      <c r="G21" s="34">
        <f t="shared" si="0"/>
        <v>46557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10" t="s">
        <v>61</v>
      </c>
    </row>
    <row r="22" spans="1:21" ht="96" customHeight="1">
      <c r="A22" s="7">
        <v>10</v>
      </c>
      <c r="B22" s="30" t="s">
        <v>44</v>
      </c>
      <c r="C22" s="30" t="s">
        <v>45</v>
      </c>
      <c r="D22" s="60" t="s">
        <v>43</v>
      </c>
      <c r="E22" s="61">
        <v>500</v>
      </c>
      <c r="F22" s="62">
        <v>373.84</v>
      </c>
      <c r="G22" s="34">
        <f t="shared" si="0"/>
        <v>186920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10" t="s">
        <v>61</v>
      </c>
    </row>
    <row r="23" spans="1:21" ht="96" customHeight="1">
      <c r="A23" s="7">
        <v>11</v>
      </c>
      <c r="B23" s="30" t="s">
        <v>46</v>
      </c>
      <c r="C23" s="30" t="s">
        <v>47</v>
      </c>
      <c r="D23" s="60" t="s">
        <v>43</v>
      </c>
      <c r="E23" s="61">
        <v>250</v>
      </c>
      <c r="F23" s="62">
        <v>407.43</v>
      </c>
      <c r="G23" s="34">
        <f t="shared" si="0"/>
        <v>101857.5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10" t="s">
        <v>61</v>
      </c>
    </row>
    <row r="24" spans="1:21">
      <c r="A24" s="8"/>
      <c r="B24" s="37"/>
      <c r="C24" s="37"/>
      <c r="D24" s="37"/>
      <c r="E24" s="38"/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</row>
    <row r="25" spans="1:21">
      <c r="A25" s="47" t="s">
        <v>19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1">
      <c r="A26" s="29"/>
      <c r="B26" s="29"/>
      <c r="C26" s="29"/>
      <c r="D26" s="29"/>
      <c r="E26" s="29"/>
      <c r="F26" s="29"/>
      <c r="G26" s="29"/>
      <c r="H26" s="29"/>
      <c r="I26" s="45"/>
      <c r="J26" s="45"/>
      <c r="K26" s="45"/>
      <c r="L26" s="45"/>
      <c r="M26" s="45"/>
      <c r="N26" s="45"/>
      <c r="O26" s="45"/>
      <c r="P26" s="33"/>
      <c r="Q26" s="45"/>
      <c r="R26" s="45"/>
      <c r="S26" s="45"/>
      <c r="T26" s="29"/>
    </row>
    <row r="27" spans="1:21">
      <c r="A27" s="35"/>
      <c r="B27" s="44" t="s">
        <v>20</v>
      </c>
      <c r="C27" s="54" t="s">
        <v>21</v>
      </c>
      <c r="D27" s="54"/>
      <c r="E27" s="54" t="s">
        <v>22</v>
      </c>
      <c r="F27" s="54"/>
      <c r="G27" s="54"/>
      <c r="H27" s="57" t="s">
        <v>23</v>
      </c>
      <c r="I27" s="57"/>
      <c r="J27" s="57"/>
      <c r="K27" s="57"/>
      <c r="L27" s="57"/>
      <c r="M27" s="57"/>
      <c r="N27" s="40"/>
      <c r="O27" s="40"/>
      <c r="P27" s="40"/>
      <c r="Q27" s="63"/>
      <c r="R27" s="63"/>
      <c r="S27" s="63"/>
      <c r="T27" s="40"/>
      <c r="U27" s="40"/>
    </row>
    <row r="28" spans="1:21" ht="33" customHeight="1">
      <c r="A28" s="35"/>
      <c r="B28" s="43">
        <v>1</v>
      </c>
      <c r="C28" s="55" t="s">
        <v>50</v>
      </c>
      <c r="D28" s="55"/>
      <c r="E28" s="56" t="s">
        <v>62</v>
      </c>
      <c r="F28" s="56"/>
      <c r="G28" s="56"/>
      <c r="H28" s="58">
        <v>15500</v>
      </c>
      <c r="I28" s="58"/>
      <c r="J28" s="58"/>
      <c r="K28" s="58"/>
      <c r="L28" s="58"/>
      <c r="M28" s="58"/>
      <c r="N28" s="41"/>
      <c r="O28" s="41"/>
      <c r="P28" s="41"/>
      <c r="Q28" s="26"/>
      <c r="R28" s="26"/>
      <c r="S28" s="26"/>
      <c r="T28" s="41"/>
      <c r="U28" s="41"/>
    </row>
    <row r="29" spans="1:21" ht="33" customHeight="1">
      <c r="A29" s="45"/>
      <c r="B29" s="43">
        <v>2</v>
      </c>
      <c r="C29" s="55" t="s">
        <v>59</v>
      </c>
      <c r="D29" s="55"/>
      <c r="E29" s="56" t="s">
        <v>63</v>
      </c>
      <c r="F29" s="56"/>
      <c r="G29" s="56"/>
      <c r="H29" s="58">
        <v>123900</v>
      </c>
      <c r="I29" s="58"/>
      <c r="J29" s="58"/>
      <c r="K29" s="58"/>
      <c r="L29" s="58"/>
      <c r="M29" s="58"/>
      <c r="N29" s="26"/>
      <c r="O29" s="26"/>
      <c r="P29" s="26"/>
      <c r="Q29" s="26"/>
      <c r="R29" s="26"/>
      <c r="S29" s="26"/>
      <c r="T29" s="41"/>
      <c r="U29" s="41"/>
    </row>
    <row r="30" spans="1:21" ht="33" customHeight="1">
      <c r="A30" s="45"/>
      <c r="B30" s="43">
        <v>3</v>
      </c>
      <c r="C30" s="55" t="s">
        <v>55</v>
      </c>
      <c r="D30" s="55"/>
      <c r="E30" s="56" t="s">
        <v>64</v>
      </c>
      <c r="F30" s="56"/>
      <c r="G30" s="56"/>
      <c r="H30" s="58">
        <v>414000</v>
      </c>
      <c r="I30" s="58"/>
      <c r="J30" s="58"/>
      <c r="K30" s="58"/>
      <c r="L30" s="58"/>
      <c r="M30" s="58"/>
      <c r="N30" s="26"/>
      <c r="O30" s="26"/>
      <c r="P30" s="26"/>
      <c r="Q30" s="26"/>
      <c r="R30" s="26"/>
      <c r="S30" s="26"/>
      <c r="T30" s="41"/>
      <c r="U30" s="41"/>
    </row>
    <row r="31" spans="1:21" ht="33" customHeight="1">
      <c r="A31" s="45"/>
      <c r="B31" s="43">
        <v>4</v>
      </c>
      <c r="C31" s="55" t="s">
        <v>52</v>
      </c>
      <c r="D31" s="55"/>
      <c r="E31" s="56" t="s">
        <v>65</v>
      </c>
      <c r="F31" s="56"/>
      <c r="G31" s="56"/>
      <c r="H31" s="58">
        <v>1382400</v>
      </c>
      <c r="I31" s="58"/>
      <c r="J31" s="58"/>
      <c r="K31" s="58"/>
      <c r="L31" s="58"/>
      <c r="M31" s="58"/>
      <c r="N31" s="26"/>
      <c r="O31" s="26"/>
      <c r="P31" s="26"/>
      <c r="Q31" s="26"/>
      <c r="R31" s="26"/>
      <c r="S31" s="26"/>
      <c r="T31" s="41"/>
      <c r="U31" s="41"/>
    </row>
    <row r="32" spans="1:21" ht="33" customHeight="1">
      <c r="A32" s="45"/>
      <c r="B32" s="43">
        <v>5</v>
      </c>
      <c r="C32" s="55" t="s">
        <v>57</v>
      </c>
      <c r="D32" s="55"/>
      <c r="E32" s="56" t="s">
        <v>66</v>
      </c>
      <c r="F32" s="56"/>
      <c r="G32" s="56"/>
      <c r="H32" s="58">
        <v>2080000</v>
      </c>
      <c r="I32" s="58"/>
      <c r="J32" s="58"/>
      <c r="K32" s="58"/>
      <c r="L32" s="58"/>
      <c r="M32" s="58"/>
      <c r="N32" s="26"/>
      <c r="O32" s="26"/>
      <c r="P32" s="26"/>
      <c r="Q32" s="26"/>
      <c r="R32" s="26"/>
      <c r="S32" s="26"/>
      <c r="T32" s="41"/>
      <c r="U32" s="41"/>
    </row>
    <row r="33" spans="1:20">
      <c r="A33" s="29"/>
      <c r="B33" s="29"/>
      <c r="C33" s="29"/>
      <c r="D33" s="29"/>
      <c r="E33" s="29"/>
      <c r="F33" s="29"/>
      <c r="G33" s="29"/>
      <c r="H33" s="29"/>
      <c r="I33" s="45"/>
      <c r="J33" s="45"/>
      <c r="K33" s="45"/>
      <c r="L33" s="45"/>
      <c r="M33" s="45"/>
      <c r="N33" s="45"/>
      <c r="O33" s="45"/>
      <c r="P33" s="33"/>
      <c r="Q33" s="45"/>
      <c r="R33" s="45"/>
      <c r="S33" s="45"/>
      <c r="T33" s="29"/>
    </row>
    <row r="34" spans="1:20">
      <c r="A34" s="8"/>
      <c r="B34" s="25"/>
      <c r="C34" s="24"/>
      <c r="D34" s="24"/>
      <c r="E34" s="25"/>
      <c r="F34" s="25"/>
      <c r="G34" s="25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"/>
    </row>
    <row r="35" spans="1:20" ht="15.75">
      <c r="A35" s="17" t="s">
        <v>12</v>
      </c>
      <c r="B35" s="17"/>
      <c r="C35" s="12"/>
      <c r="D35" s="18"/>
      <c r="E35" s="18"/>
      <c r="F35" s="19"/>
      <c r="G35" s="12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>
      <c r="A36" s="20"/>
      <c r="B36" s="18"/>
      <c r="C36" s="14"/>
      <c r="D36" s="21"/>
      <c r="E36" s="21"/>
      <c r="F36" s="13"/>
      <c r="G36" s="22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15.75">
      <c r="A37" s="50" t="s">
        <v>13</v>
      </c>
      <c r="B37" s="50"/>
      <c r="C37" s="50"/>
      <c r="D37" s="50"/>
      <c r="E37" s="50"/>
      <c r="F37" s="50"/>
      <c r="G37" s="50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15.75">
      <c r="A38" s="23" t="s">
        <v>14</v>
      </c>
      <c r="B38" s="23"/>
      <c r="C38" s="23"/>
    </row>
    <row r="44" spans="1:20" ht="15.75">
      <c r="B44" s="50"/>
      <c r="C44" s="50"/>
      <c r="D44" s="50"/>
      <c r="E44" s="50"/>
      <c r="F44" s="50"/>
      <c r="G44" s="50"/>
      <c r="H44" s="50"/>
      <c r="I44" s="42"/>
      <c r="J44" s="42"/>
      <c r="K44" s="42"/>
      <c r="L44" s="42"/>
      <c r="M44" s="42"/>
      <c r="N44" s="42"/>
      <c r="O44" s="42"/>
      <c r="P44" s="32"/>
      <c r="Q44" s="42"/>
      <c r="R44" s="42"/>
      <c r="S44" s="42"/>
    </row>
  </sheetData>
  <mergeCells count="26">
    <mergeCell ref="H30:M30"/>
    <mergeCell ref="C31:D31"/>
    <mergeCell ref="E31:G31"/>
    <mergeCell ref="H31:M31"/>
    <mergeCell ref="C32:D32"/>
    <mergeCell ref="E32:G32"/>
    <mergeCell ref="H32:M32"/>
    <mergeCell ref="B44:H44"/>
    <mergeCell ref="A37:G37"/>
    <mergeCell ref="H11:T11"/>
    <mergeCell ref="C27:D27"/>
    <mergeCell ref="E27:G27"/>
    <mergeCell ref="C28:D28"/>
    <mergeCell ref="E28:G28"/>
    <mergeCell ref="C29:D29"/>
    <mergeCell ref="E29:G29"/>
    <mergeCell ref="H29:M29"/>
    <mergeCell ref="H28:M28"/>
    <mergeCell ref="H27:M27"/>
    <mergeCell ref="C30:D30"/>
    <mergeCell ref="E30:G30"/>
    <mergeCell ref="A1:T1"/>
    <mergeCell ref="A7:T9"/>
    <mergeCell ref="A10:T10"/>
    <mergeCell ref="A25:T25"/>
    <mergeCell ref="P5:T5"/>
  </mergeCells>
  <pageMargins left="0.31" right="0.34229166666666666" top="0.18825757575757576" bottom="0.75" header="0.3" footer="0.3"/>
  <pageSetup paperSize="9" scale="6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2017-05-29T08:43:43Z</dcterms:modified>
</cp:coreProperties>
</file>